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8" i="10"/>
  <c r="D26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<sst xmlns="http://schemas.openxmlformats.org/spreadsheetml/2006/main" count="45" uniqueCount="44">
  <si>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</si>
  <si>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</si>
  <si>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</si>
  <si>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</si>
  <si>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</si>
  <si>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</si>
  <si>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</si>
  <si>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</si>
  <si>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</si>
  <si>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</si>
  <si>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</si>
  <si>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</si>
  <si>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</si>
  <si>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</si>
  <si>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</si>
  <si>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</si>
  <si>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Бюджетные назначения на 2019 год</t>
  </si>
  <si>
    <t>% исполнения 2019 года к 2018 году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</si>
  <si>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</si>
  <si>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</si>
  <si>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</si>
  <si>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</si>
  <si>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</si>
  <si>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</si>
  <si>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</si>
  <si>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</si>
  <si>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</si>
  <si>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</si>
  <si>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</si>
  <si>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</si>
  <si>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</si>
  <si>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</si>
  <si>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</si>
  <si>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</si>
  <si>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</si>
  <si>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</si>
  <si>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</si>
  <si>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</si>
  <si>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</si>
  <si>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</si>
  <si>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</si>
  <si>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Сведения об исполнении муниципальных программ бюджета Турковского муниципального  района Саратовской области 
за  2019 год</t>
  </si>
  <si>
    <t>Кассовое исполнение
 за  2018 год</t>
  </si>
  <si>
    <t>Кассовое исполнение
 за  2019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</si>
</sst>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A5" zoomScale="110" zoomScaleNormal="110" workbookViewId="0">
      <selection activeCell="E26" sqref="E26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30" t="s">
        <v>41</v>
      </c>
      <c r="B1" s="30"/>
      <c r="C1" s="30"/>
      <c r="D1" s="30"/>
      <c r="E1" s="30"/>
      <c r="F1" s="30"/>
      <c r="G1" s="30"/>
    </row>
    <row r="2" spans="1:11" s="1" customFormat="1" ht="15.75" customHeight="1">
      <c r="A2" s="30"/>
      <c r="B2" s="30"/>
      <c r="C2" s="30"/>
      <c r="D2" s="30"/>
      <c r="E2" s="30"/>
      <c r="F2" s="30"/>
      <c r="G2" s="30"/>
    </row>
    <row r="3" spans="1:11" ht="46.5" customHeight="1">
      <c r="A3" s="30"/>
      <c r="B3" s="30"/>
      <c r="C3" s="30"/>
      <c r="D3" s="30"/>
      <c r="E3" s="30"/>
      <c r="F3" s="30"/>
      <c r="G3" s="30"/>
    </row>
    <row r="4" spans="1:11" s="1" customFormat="1">
      <c r="A4" s="31"/>
      <c r="B4" s="31"/>
      <c r="C4" s="31"/>
      <c r="D4" s="31"/>
      <c r="E4" s="31"/>
      <c r="F4" s="31"/>
      <c r="G4" s="31"/>
    </row>
    <row r="5" spans="1:11" s="2" customFormat="1" ht="63" customHeight="1">
      <c r="A5" s="8" t="s">
        <v>18</v>
      </c>
      <c r="B5" s="9" t="s">
        <v>1</v>
      </c>
      <c r="C5" s="16" t="s">
        <v>42</v>
      </c>
      <c r="D5" s="15" t="s">
        <v>16</v>
      </c>
      <c r="E5" s="16" t="s">
        <v>43</v>
      </c>
      <c r="F5" s="9" t="s">
        <v>0</v>
      </c>
      <c r="G5" s="15" t="s">
        <v>17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9" t="s">
        <v>15</v>
      </c>
      <c r="B7" s="18" t="s">
        <v>25</v>
      </c>
      <c r="C7" s="21">
        <v>579.6</v>
      </c>
      <c r="D7" s="22">
        <v>1857.2</v>
      </c>
      <c r="E7" s="22">
        <v>1806.1</v>
      </c>
      <c r="F7" s="23">
        <f t="shared" ref="F7:F23" si="0">E7/D7*100</f>
        <v>97.248546198578495</v>
      </c>
      <c r="G7" s="23">
        <f t="shared" ref="G7:G23" si="1">E7/C7*100</f>
        <v>311.61145617667353</v>
      </c>
    </row>
    <row r="8" spans="1:11" ht="59.25" customHeight="1">
      <c r="A8" s="20" t="s">
        <v>26</v>
      </c>
      <c r="B8" s="18" t="s">
        <v>27</v>
      </c>
      <c r="C8" s="24">
        <v>1282.3</v>
      </c>
      <c r="D8" s="22">
        <v>1448.5</v>
      </c>
      <c r="E8" s="22">
        <v>1448.5</v>
      </c>
      <c r="F8" s="23">
        <f t="shared" si="0"/>
        <v>100</v>
      </c>
      <c r="G8" s="23">
        <f t="shared" si="1"/>
        <v>112.96108554940344</v>
      </c>
    </row>
    <row r="9" spans="1:11" ht="30">
      <c r="A9" s="19" t="s">
        <v>28</v>
      </c>
      <c r="B9" s="18" t="s">
        <v>29</v>
      </c>
      <c r="C9" s="25">
        <v>1759</v>
      </c>
      <c r="D9" s="22">
        <v>1241.5</v>
      </c>
      <c r="E9" s="22">
        <v>1241.5</v>
      </c>
      <c r="F9" s="23">
        <f t="shared" si="0"/>
        <v>100</v>
      </c>
      <c r="G9" s="23">
        <f t="shared" si="1"/>
        <v>70.579874928936889</v>
      </c>
    </row>
    <row r="10" spans="1:11" ht="43.5" customHeight="1">
      <c r="A10" s="19" t="s">
        <v>30</v>
      </c>
      <c r="B10" s="18" t="s">
        <v>31</v>
      </c>
      <c r="C10" s="25">
        <v>5354.1</v>
      </c>
      <c r="D10" s="22">
        <v>5396.2</v>
      </c>
      <c r="E10" s="22">
        <v>5156.2</v>
      </c>
      <c r="F10" s="23">
        <f t="shared" si="0"/>
        <v>95.552425781105228</v>
      </c>
      <c r="G10" s="23">
        <f t="shared" si="1"/>
        <v>96.303767206439915</v>
      </c>
    </row>
    <row r="11" spans="1:11" ht="1.5" hidden="1" customHeight="1">
      <c r="A11" s="19" t="s">
        <v>19</v>
      </c>
      <c r="B11" s="12" t="s">
        <v>2</v>
      </c>
      <c r="C11" s="26"/>
      <c r="D11" s="22"/>
      <c r="E11" s="22"/>
      <c r="F11" s="23" t="e">
        <f t="shared" si="0"/>
        <v>#DIV/0!</v>
      </c>
      <c r="G11" s="23" t="e">
        <f t="shared" si="1"/>
        <v>#DIV/0!</v>
      </c>
    </row>
    <row r="12" spans="1:11" s="3" customFormat="1" ht="11.25" hidden="1" customHeight="1">
      <c r="A12" s="19" t="s">
        <v>20</v>
      </c>
      <c r="B12" s="13" t="s">
        <v>3</v>
      </c>
      <c r="C12" s="25"/>
      <c r="D12" s="22"/>
      <c r="E12" s="22"/>
      <c r="F12" s="23" t="e">
        <f t="shared" si="0"/>
        <v>#DIV/0!</v>
      </c>
      <c r="G12" s="23" t="e">
        <f t="shared" si="1"/>
        <v>#DIV/0!</v>
      </c>
      <c r="H12" s="1"/>
      <c r="I12" s="1"/>
      <c r="J12" s="1"/>
      <c r="K12" s="1"/>
    </row>
    <row r="13" spans="1:11" ht="2.25" hidden="1" customHeight="1">
      <c r="A13" s="19" t="s">
        <v>21</v>
      </c>
      <c r="B13" s="13" t="s">
        <v>4</v>
      </c>
      <c r="C13" s="25"/>
      <c r="D13" s="22"/>
      <c r="E13" s="22"/>
      <c r="F13" s="23" t="e">
        <f t="shared" si="0"/>
        <v>#DIV/0!</v>
      </c>
      <c r="G13" s="23" t="e">
        <f t="shared" si="1"/>
        <v>#DIV/0!</v>
      </c>
    </row>
    <row r="14" spans="1:11" ht="64.5" customHeight="1">
      <c r="A14" s="19" t="s">
        <v>14</v>
      </c>
      <c r="B14" s="18" t="s">
        <v>32</v>
      </c>
      <c r="C14" s="27">
        <v>620</v>
      </c>
      <c r="D14" s="22">
        <v>829.3</v>
      </c>
      <c r="E14" s="22">
        <v>829.3</v>
      </c>
      <c r="F14" s="23">
        <f t="shared" si="0"/>
        <v>100</v>
      </c>
      <c r="G14" s="23">
        <f t="shared" si="1"/>
        <v>133.75806451612902</v>
      </c>
    </row>
    <row r="15" spans="1:11" ht="46.5" customHeight="1">
      <c r="A15" s="20" t="s">
        <v>33</v>
      </c>
      <c r="B15" s="18" t="s">
        <v>34</v>
      </c>
      <c r="C15" s="25">
        <v>135804.79999999999</v>
      </c>
      <c r="D15" s="22">
        <v>191655.2</v>
      </c>
      <c r="E15" s="22">
        <v>187601.2</v>
      </c>
      <c r="F15" s="23">
        <f t="shared" si="0"/>
        <v>97.884743017669223</v>
      </c>
      <c r="G15" s="23">
        <f t="shared" si="1"/>
        <v>138.14033082777635</v>
      </c>
    </row>
    <row r="16" spans="1:11" s="3" customFormat="1" ht="28.5" customHeight="1">
      <c r="A16" s="20" t="s">
        <v>35</v>
      </c>
      <c r="B16" s="18" t="s">
        <v>36</v>
      </c>
      <c r="C16" s="25">
        <v>26744.9</v>
      </c>
      <c r="D16" s="22">
        <v>37152</v>
      </c>
      <c r="E16" s="22">
        <v>36587.300000000003</v>
      </c>
      <c r="F16" s="23">
        <f t="shared" si="0"/>
        <v>98.480027993109402</v>
      </c>
      <c r="G16" s="23">
        <f t="shared" si="1"/>
        <v>136.80103496367533</v>
      </c>
      <c r="H16" s="1"/>
      <c r="I16" s="1"/>
      <c r="J16" s="1"/>
      <c r="K16" s="1"/>
    </row>
    <row r="17" spans="1:11" s="3" customFormat="1" ht="46.5" customHeight="1">
      <c r="A17" s="19" t="s">
        <v>15</v>
      </c>
      <c r="B17" s="18" t="s">
        <v>37</v>
      </c>
      <c r="C17" s="25">
        <v>127</v>
      </c>
      <c r="D17" s="22">
        <v>129</v>
      </c>
      <c r="E17" s="22">
        <v>127</v>
      </c>
      <c r="F17" s="23">
        <f t="shared" si="0"/>
        <v>98.449612403100772</v>
      </c>
      <c r="G17" s="23">
        <f t="shared" si="1"/>
        <v>100</v>
      </c>
      <c r="H17" s="1"/>
      <c r="I17" s="1"/>
      <c r="J17" s="1"/>
      <c r="K17" s="1"/>
    </row>
    <row r="18" spans="1:11" ht="44.25" customHeight="1">
      <c r="A18" s="19" t="s">
        <v>12</v>
      </c>
      <c r="B18" s="18" t="s">
        <v>38</v>
      </c>
      <c r="C18" s="28">
        <v>9873</v>
      </c>
      <c r="D18" s="22">
        <v>19213.099999999999</v>
      </c>
      <c r="E18" s="22">
        <v>18237.3</v>
      </c>
      <c r="F18" s="23">
        <f t="shared" si="0"/>
        <v>94.921173574280047</v>
      </c>
      <c r="G18" s="23">
        <f t="shared" si="1"/>
        <v>184.71893041628684</v>
      </c>
    </row>
    <row r="19" spans="1:11" ht="11.25" hidden="1" customHeight="1">
      <c r="A19" s="19" t="s">
        <v>22</v>
      </c>
      <c r="B19" s="13" t="s">
        <v>5</v>
      </c>
      <c r="C19" s="25"/>
      <c r="D19" s="22"/>
      <c r="E19" s="22"/>
      <c r="F19" s="23" t="e">
        <f t="shared" si="0"/>
        <v>#DIV/0!</v>
      </c>
      <c r="G19" s="23" t="e">
        <f t="shared" si="1"/>
        <v>#DIV/0!</v>
      </c>
    </row>
    <row r="20" spans="1:11" ht="11.25" hidden="1" customHeight="1">
      <c r="A20" s="19" t="s">
        <v>23</v>
      </c>
      <c r="B20" s="13" t="s">
        <v>6</v>
      </c>
      <c r="C20" s="25"/>
      <c r="D20" s="22"/>
      <c r="E20" s="22"/>
      <c r="F20" s="23" t="e">
        <f t="shared" si="0"/>
        <v>#DIV/0!</v>
      </c>
      <c r="G20" s="23" t="e">
        <f t="shared" si="1"/>
        <v>#DIV/0!</v>
      </c>
    </row>
    <row r="21" spans="1:11" ht="11.25" hidden="1" customHeight="1">
      <c r="A21" s="19" t="s">
        <v>24</v>
      </c>
      <c r="B21" s="13" t="s">
        <v>7</v>
      </c>
      <c r="C21" s="25"/>
      <c r="D21" s="22"/>
      <c r="E21" s="22"/>
      <c r="F21" s="23" t="e">
        <f t="shared" si="0"/>
        <v>#DIV/0!</v>
      </c>
      <c r="G21" s="23" t="e">
        <f t="shared" si="1"/>
        <v>#DIV/0!</v>
      </c>
    </row>
    <row r="22" spans="1:11" ht="45">
      <c r="A22" s="19" t="s">
        <v>11</v>
      </c>
      <c r="B22" s="18" t="s">
        <v>39</v>
      </c>
      <c r="C22" s="25">
        <v>28</v>
      </c>
      <c r="D22" s="22">
        <v>60</v>
      </c>
      <c r="E22" s="22">
        <v>24.6</v>
      </c>
      <c r="F22" s="23">
        <f t="shared" si="0"/>
        <v>41</v>
      </c>
      <c r="G22" s="23">
        <f t="shared" si="1"/>
        <v>87.857142857142861</v>
      </c>
    </row>
    <row r="23" spans="1:11" ht="27" customHeight="1">
      <c r="A23" s="19" t="s">
        <v>13</v>
      </c>
      <c r="B23" s="17" t="s">
        <v>40</v>
      </c>
      <c r="C23" s="25">
        <v>186</v>
      </c>
      <c r="D23" s="22">
        <v>353</v>
      </c>
      <c r="E23" s="22">
        <v>35.299999999999997</v>
      </c>
      <c r="F23" s="23">
        <f t="shared" si="0"/>
        <v>10</v>
      </c>
      <c r="G23" s="23">
        <f t="shared" si="1"/>
        <v>18.978494623655912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9">
        <f>C7+C8+C9+C10+C14+C15+C16+C17+C18+C22+C23</f>
        <v>182358.69999999998</v>
      </c>
      <c r="D26" s="29">
        <f>D7+D8+D9+D10+D14+D15+D16+D17+D18+D22+D23</f>
        <v>259335.00000000003</v>
      </c>
      <c r="E26" s="29">
        <f>E7+E8+E9+E10+E14+E15+E16+E17+E18+E22+E23</f>
        <v>253094.30000000002</v>
      </c>
      <c r="F26" s="23">
        <f>E26/D26*100</f>
        <v>97.593575876761719</v>
      </c>
      <c r="G26" s="23">
        <f>E26/C26*100</f>
        <v>138.78926533255614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2019-07-19T12:04:30Z</cp:lastPrinted>
  <dcterms:created xsi:type="dcterms:W3CDTF">2009-04-17T07:03:32Z</dcterms:created>
  <dcterms:modified xsi:type="dcterms:W3CDTF">2020-03-27T12:14:41Z</dcterms:modified>
</cp:coreProperties>
</file>